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44d4119d9238084/Desktop/"/>
    </mc:Choice>
  </mc:AlternateContent>
  <xr:revisionPtr revIDLastSave="33" documentId="8_{308A545B-AC2B-4939-8772-0753565F4918}" xr6:coauthVersionLast="47" xr6:coauthVersionMax="47" xr10:uidLastSave="{5BC846D7-F3A5-4B38-B4B1-3BC6E0052209}"/>
  <bookViews>
    <workbookView xWindow="-110" yWindow="-110" windowWidth="19420" windowHeight="10300" xr2:uid="{00000000-000D-0000-FFFF-FFFF00000000}"/>
  </bookViews>
  <sheets>
    <sheet name="Worksheet" sheetId="1" r:id="rId1"/>
    <sheet name="From Bigeast" sheetId="2" r:id="rId2"/>
  </sheets>
  <definedNames>
    <definedName name="_xlnm._FilterDatabase" localSheetId="1" hidden="1">'From Bigeast'!$A$1:$H$68</definedName>
    <definedName name="_xlnm._FilterDatabase" localSheetId="0" hidden="1">Worksheet!$A$1:$S$27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" i="2"/>
</calcChain>
</file>

<file path=xl/sharedStrings.xml><?xml version="1.0" encoding="utf-8"?>
<sst xmlns="http://schemas.openxmlformats.org/spreadsheetml/2006/main" count="391" uniqueCount="139">
  <si>
    <t>REF_CODE</t>
  </si>
  <si>
    <t>HDR_DESC</t>
  </si>
  <si>
    <t>REMARK1</t>
  </si>
  <si>
    <t>REMARK2</t>
  </si>
  <si>
    <t>ITEM_CODE</t>
  </si>
  <si>
    <t>ITEM_DESC</t>
  </si>
  <si>
    <t>ITEM_DESC1</t>
  </si>
  <si>
    <t>PACKING</t>
  </si>
  <si>
    <t>GROUP</t>
  </si>
  <si>
    <t>LOCATION</t>
  </si>
  <si>
    <t>SHELF</t>
  </si>
  <si>
    <t>ROTATION</t>
  </si>
  <si>
    <t>SERIAL_NO</t>
  </si>
  <si>
    <t>BATCH_NO</t>
  </si>
  <si>
    <t>EXPIRY_DATE</t>
  </si>
  <si>
    <t>LAST_SALES_DATE</t>
  </si>
  <si>
    <t>QTY</t>
  </si>
  <si>
    <t>UOM</t>
  </si>
  <si>
    <t>BARCODE</t>
  </si>
  <si>
    <t>-</t>
  </si>
  <si>
    <t>BE WV1</t>
  </si>
  <si>
    <t>UNIT</t>
  </si>
  <si>
    <t>CP</t>
  </si>
  <si>
    <t>MAFLAFR01L04</t>
  </si>
  <si>
    <t>AJAX F'LOSO LAVENDER 1L MP**RM8.59 x12 (61029695)</t>
  </si>
  <si>
    <t>9556031314124</t>
  </si>
  <si>
    <t>9556031159534</t>
  </si>
  <si>
    <t>MCDRGRF25005</t>
  </si>
  <si>
    <t>CDC RED GRF 250G (RL) MYx 48 (61033689)</t>
  </si>
  <si>
    <t>MSLPFF160007</t>
  </si>
  <si>
    <t>SOFTLAN F/FANTASY 1.6L MP** x8 (61024097)</t>
  </si>
  <si>
    <t>9556031313882</t>
  </si>
  <si>
    <t>X1MMMD100061</t>
  </si>
  <si>
    <t>ME&amp;MEE INST NOODLE DUCK FLV(60Gx5u)x36</t>
  </si>
  <si>
    <t>DOB</t>
  </si>
  <si>
    <t>9555985300061</t>
  </si>
  <si>
    <t>X1MMMT100016</t>
  </si>
  <si>
    <t>ME&amp;MEE INST NOODLE TOM YAM FLV(60Gx5u)x36</t>
  </si>
  <si>
    <t>9555985300016</t>
  </si>
  <si>
    <t>X1PPMB111510</t>
  </si>
  <si>
    <t>PAMA INST. BIHUN CLEAR SOUP FLAVOUR (55Gx5u)x36</t>
  </si>
  <si>
    <t>9557128111510</t>
  </si>
  <si>
    <t>X1PPMB311527</t>
  </si>
  <si>
    <t>PAMA INST. BIHUN THAI TOM YAM FLAVOUR (55Gx5u)x36</t>
  </si>
  <si>
    <t>9557128111527</t>
  </si>
  <si>
    <t>X1PPMB402419</t>
  </si>
  <si>
    <t>PAMA INST. CUP BIHUN CLEAR SOUP FLV 50Gx24</t>
  </si>
  <si>
    <t>9557128102419</t>
  </si>
  <si>
    <t>X1PPMB502426</t>
  </si>
  <si>
    <t>PAMA INST. CUP BIHUN CREAMY TOM YAM FLV 55Gx24</t>
  </si>
  <si>
    <t>9557128102426</t>
  </si>
  <si>
    <t>X1PPMK111619</t>
  </si>
  <si>
    <t>PAMA INST. KUA TEOW CLEAR SOUP FLAVOUR (55Gx5u)x36</t>
  </si>
  <si>
    <t>9557128111619</t>
  </si>
  <si>
    <t>X1PPMK211718</t>
  </si>
  <si>
    <t>PAMA INST. KUA CHAP HOT&amp;SPICY THAI FLV (50Gx3u)x60</t>
  </si>
  <si>
    <t>9557128111718</t>
  </si>
  <si>
    <t>X1PPMK402235</t>
  </si>
  <si>
    <t>PAMA INST. CUP KUA TEOW TOM YAM FLV 55Gx24</t>
  </si>
  <si>
    <t>9557128102235</t>
  </si>
  <si>
    <t>X1PPMM111817</t>
  </si>
  <si>
    <t>PAMA MEE THAI TOM YAM (55Gx5u)x36</t>
  </si>
  <si>
    <t>9557128111817</t>
  </si>
  <si>
    <t>X1PPMM201917</t>
  </si>
  <si>
    <t>PAMA INST. CUP MEE SHRIMP TOM YAM FLV 60Gx24</t>
  </si>
  <si>
    <t>9557128101917</t>
  </si>
  <si>
    <t>X1PPMM311848</t>
  </si>
  <si>
    <t>PAMA INST.VEGE MEE MUSHROOM FLV (60Gx5u)x36</t>
  </si>
  <si>
    <t>9557128111848</t>
  </si>
  <si>
    <t>X1PPMM411855</t>
  </si>
  <si>
    <t>PAMA INST.VEGE MEE TOM YAM FLV (60Gx5u)x36</t>
  </si>
  <si>
    <t>9557128111855</t>
  </si>
  <si>
    <t>X1PPMP102327</t>
  </si>
  <si>
    <t>PAMA PLAIN BIHUN GOLD (350Gx10u)x3</t>
  </si>
  <si>
    <t>9557128102327</t>
  </si>
  <si>
    <t>X1PPMP202310</t>
  </si>
  <si>
    <t>PAMA PLAIN BIHUN PREMIUM (350Gx10u)x3</t>
  </si>
  <si>
    <t>9557128102310</t>
  </si>
  <si>
    <t>X1PPMP302334</t>
  </si>
  <si>
    <t>PAMA PLAIN BIHUN STANDARD (350Gx10u)x3</t>
  </si>
  <si>
    <t>9557128102334</t>
  </si>
  <si>
    <t>X1PPMT152018</t>
  </si>
  <si>
    <t>PAMA INST. TANG HOON CLEAR SOUP FLV (40Gx5u)x36</t>
  </si>
  <si>
    <t>9557128152018</t>
  </si>
  <si>
    <t>X1RRKM108256</t>
  </si>
  <si>
    <t>RUSKI INST. MEE TOM YAM FLV (80Gx5u)x18</t>
  </si>
  <si>
    <t>8852523208256</t>
  </si>
  <si>
    <t>X1RRKM208577</t>
  </si>
  <si>
    <t>RUSKI INST. MEE TOM YAM KAW FLV (80Gx5u)x18</t>
  </si>
  <si>
    <t>8852523208577</t>
  </si>
  <si>
    <t>X1SSDT007278</t>
  </si>
  <si>
    <t>SERDA INST NOODLE TOM YUM SHRIMP(60Gx5u)x36</t>
  </si>
  <si>
    <t>8850100007278</t>
  </si>
  <si>
    <t>X1SSDT007285</t>
  </si>
  <si>
    <t>SERDA INST NOODLE TOM YUM SHRIMP(T.YUM KAW)(60Gx5u)x36</t>
  </si>
  <si>
    <t>8850100007285</t>
  </si>
  <si>
    <t>X1SSPC107575</t>
  </si>
  <si>
    <t>SERDA INST.NOODLES PAD CHAR SKB.CALM(GORENG KEPAH)(60Gx5u)x3</t>
  </si>
  <si>
    <t>8850100007575</t>
  </si>
  <si>
    <t>X1SSTK107292</t>
  </si>
  <si>
    <t>SERDA INST.NOODLES TOM KLONG FLV(ASAM PEDAS)(60Gx5u)x36</t>
  </si>
  <si>
    <t>8850100007292</t>
  </si>
  <si>
    <t>Item No</t>
  </si>
  <si>
    <t>Item Description</t>
  </si>
  <si>
    <t>Supp_Code</t>
  </si>
  <si>
    <t>CTN</t>
  </si>
  <si>
    <t>Loose</t>
  </si>
  <si>
    <t>Qty</t>
  </si>
  <si>
    <t>Inactive</t>
  </si>
  <si>
    <t>61029695</t>
  </si>
  <si>
    <t>N</t>
  </si>
  <si>
    <t>61033689</t>
  </si>
  <si>
    <t>61024097</t>
  </si>
  <si>
    <t>MMD1</t>
  </si>
  <si>
    <t>MMT1</t>
  </si>
  <si>
    <t>PMB1B</t>
  </si>
  <si>
    <t>PMB3B</t>
  </si>
  <si>
    <t>PMB4B</t>
  </si>
  <si>
    <t>PMB5B</t>
  </si>
  <si>
    <t>PMK1B</t>
  </si>
  <si>
    <t>PMK2B</t>
  </si>
  <si>
    <t>PMK4B</t>
  </si>
  <si>
    <t>PMM1B</t>
  </si>
  <si>
    <t>PMM2B</t>
  </si>
  <si>
    <t>PMM3B</t>
  </si>
  <si>
    <t>PMM4B</t>
  </si>
  <si>
    <t>PMP1B</t>
  </si>
  <si>
    <t>PMP2B</t>
  </si>
  <si>
    <t>PMP3B</t>
  </si>
  <si>
    <t>PMT1B</t>
  </si>
  <si>
    <t>RKM1B</t>
  </si>
  <si>
    <t>RKM2B</t>
  </si>
  <si>
    <t>STY1</t>
  </si>
  <si>
    <t>STY2</t>
  </si>
  <si>
    <t>SERDA INST.NOODLES PAD CHAR SKB.CALM(GORENG KEPAH)(60Gx5u)x36</t>
  </si>
  <si>
    <t>SPC1B</t>
  </si>
  <si>
    <t>STK1B</t>
  </si>
  <si>
    <t>BE WV1 2024-09-02</t>
  </si>
  <si>
    <t>OPENING STOCK 2024-09-02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</si>
</sst>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0" fontId="2" fillId="3" borderId="0" xfId="0" applyFont="1" applyFill="1"/>
    <xf numFmtId="0" fontId="0" fillId="4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B1" workbookViewId="0">
      <selection activeCell="F6" sqref="F6"/>
    </sheetView>
  </sheetViews>
  <sheetFormatPr defaultRowHeight="14.5" x14ac:dyDescent="0.35"/>
  <cols>
    <col min="1" max="1" width="18.36328125" bestFit="1" customWidth="1"/>
    <col min="2" max="2" width="22.63281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A2" s="5" t="s">
        <v>137</v>
      </c>
      <c r="B2" s="5" t="s">
        <v>138</v>
      </c>
      <c r="E2" t="s">
        <v>23</v>
      </c>
      <c r="F2" t="s">
        <v>24</v>
      </c>
      <c r="I2" t="s">
        <v>22</v>
      </c>
      <c r="J2" t="s">
        <v>20</v>
      </c>
      <c r="L2" t="s">
        <v>19</v>
      </c>
      <c r="O2" s="2"/>
      <c r="P2" s="2"/>
      <c r="Q2">
        <v>4</v>
      </c>
      <c r="R2" t="s">
        <v>21</v>
      </c>
      <c r="S2" t="s">
        <v>25</v>
      </c>
    </row>
    <row r="3" spans="1:19" x14ac:dyDescent="0.35">
      <c r="A3" s="5" t="s">
        <v>137</v>
      </c>
      <c r="B3" s="5" t="s">
        <v>138</v>
      </c>
      <c r="E3" t="s">
        <v>27</v>
      </c>
      <c r="F3" t="s">
        <v>28</v>
      </c>
      <c r="I3" t="s">
        <v>22</v>
      </c>
      <c r="J3" t="s">
        <v>20</v>
      </c>
      <c r="L3" t="s">
        <v>19</v>
      </c>
      <c r="O3" s="2"/>
      <c r="P3" s="2"/>
      <c r="Q3">
        <v>13</v>
      </c>
      <c r="R3" t="s">
        <v>21</v>
      </c>
      <c r="S3" t="s">
        <v>26</v>
      </c>
    </row>
    <row r="4" spans="1:19" x14ac:dyDescent="0.35">
      <c r="A4" s="5" t="s">
        <v>137</v>
      </c>
      <c r="B4" s="5" t="s">
        <v>138</v>
      </c>
      <c r="E4" t="s">
        <v>29</v>
      </c>
      <c r="F4" t="s">
        <v>30</v>
      </c>
      <c r="I4" t="s">
        <v>22</v>
      </c>
      <c r="J4" t="s">
        <v>20</v>
      </c>
      <c r="L4" t="s">
        <v>19</v>
      </c>
      <c r="O4" s="2"/>
      <c r="P4" s="2"/>
      <c r="Q4">
        <v>2</v>
      </c>
      <c r="R4" t="s">
        <v>21</v>
      </c>
      <c r="S4" t="s">
        <v>31</v>
      </c>
    </row>
    <row r="5" spans="1:19" x14ac:dyDescent="0.35">
      <c r="A5" s="5" t="s">
        <v>137</v>
      </c>
      <c r="B5" s="5" t="s">
        <v>138</v>
      </c>
      <c r="E5" t="s">
        <v>32</v>
      </c>
      <c r="F5" t="s">
        <v>33</v>
      </c>
      <c r="I5" t="s">
        <v>34</v>
      </c>
      <c r="J5" t="s">
        <v>20</v>
      </c>
      <c r="L5" t="s">
        <v>19</v>
      </c>
      <c r="O5" s="2"/>
      <c r="P5" s="2"/>
      <c r="Q5">
        <v>570</v>
      </c>
      <c r="R5" t="s">
        <v>21</v>
      </c>
      <c r="S5" t="s">
        <v>35</v>
      </c>
    </row>
    <row r="6" spans="1:19" x14ac:dyDescent="0.35">
      <c r="A6" s="5" t="s">
        <v>137</v>
      </c>
      <c r="B6" s="5" t="s">
        <v>138</v>
      </c>
      <c r="E6" t="s">
        <v>36</v>
      </c>
      <c r="F6" t="s">
        <v>37</v>
      </c>
      <c r="I6" t="s">
        <v>34</v>
      </c>
      <c r="J6" t="s">
        <v>20</v>
      </c>
      <c r="L6" t="s">
        <v>19</v>
      </c>
      <c r="O6" s="2"/>
      <c r="P6" s="2"/>
      <c r="Q6">
        <v>540</v>
      </c>
      <c r="R6" t="s">
        <v>21</v>
      </c>
      <c r="S6" t="s">
        <v>38</v>
      </c>
    </row>
    <row r="7" spans="1:19" x14ac:dyDescent="0.35">
      <c r="A7" s="5" t="s">
        <v>137</v>
      </c>
      <c r="B7" s="5" t="s">
        <v>138</v>
      </c>
      <c r="E7" t="s">
        <v>39</v>
      </c>
      <c r="F7" t="s">
        <v>40</v>
      </c>
      <c r="I7" t="s">
        <v>34</v>
      </c>
      <c r="J7" t="s">
        <v>20</v>
      </c>
      <c r="L7" t="s">
        <v>19</v>
      </c>
      <c r="O7" s="2"/>
      <c r="P7" s="2"/>
      <c r="Q7">
        <v>21420</v>
      </c>
      <c r="R7" t="s">
        <v>21</v>
      </c>
      <c r="S7" t="s">
        <v>41</v>
      </c>
    </row>
    <row r="8" spans="1:19" x14ac:dyDescent="0.35">
      <c r="A8" s="5" t="s">
        <v>137</v>
      </c>
      <c r="B8" s="5" t="s">
        <v>138</v>
      </c>
      <c r="E8" t="s">
        <v>42</v>
      </c>
      <c r="F8" t="s">
        <v>43</v>
      </c>
      <c r="I8" t="s">
        <v>34</v>
      </c>
      <c r="J8" t="s">
        <v>20</v>
      </c>
      <c r="L8" t="s">
        <v>19</v>
      </c>
      <c r="O8" s="2"/>
      <c r="P8" s="2"/>
      <c r="Q8">
        <v>2880</v>
      </c>
      <c r="R8" t="s">
        <v>21</v>
      </c>
      <c r="S8" t="s">
        <v>44</v>
      </c>
    </row>
    <row r="9" spans="1:19" x14ac:dyDescent="0.35">
      <c r="A9" s="5" t="s">
        <v>137</v>
      </c>
      <c r="B9" s="5" t="s">
        <v>138</v>
      </c>
      <c r="E9" t="s">
        <v>45</v>
      </c>
      <c r="F9" t="s">
        <v>46</v>
      </c>
      <c r="I9" t="s">
        <v>34</v>
      </c>
      <c r="J9" t="s">
        <v>20</v>
      </c>
      <c r="L9" t="s">
        <v>19</v>
      </c>
      <c r="O9" s="2"/>
      <c r="P9" s="2"/>
      <c r="Q9">
        <v>360</v>
      </c>
      <c r="R9" t="s">
        <v>21</v>
      </c>
      <c r="S9" t="s">
        <v>47</v>
      </c>
    </row>
    <row r="10" spans="1:19" x14ac:dyDescent="0.35">
      <c r="A10" s="5" t="s">
        <v>137</v>
      </c>
      <c r="B10" s="5" t="s">
        <v>138</v>
      </c>
      <c r="E10" t="s">
        <v>48</v>
      </c>
      <c r="F10" t="s">
        <v>49</v>
      </c>
      <c r="I10" t="s">
        <v>34</v>
      </c>
      <c r="J10" t="s">
        <v>20</v>
      </c>
      <c r="L10" t="s">
        <v>19</v>
      </c>
      <c r="O10" s="2"/>
      <c r="P10" s="2"/>
      <c r="Q10">
        <v>192</v>
      </c>
      <c r="R10" t="s">
        <v>21</v>
      </c>
      <c r="S10" t="s">
        <v>50</v>
      </c>
    </row>
    <row r="11" spans="1:19" x14ac:dyDescent="0.35">
      <c r="A11" s="5" t="s">
        <v>137</v>
      </c>
      <c r="B11" s="5" t="s">
        <v>138</v>
      </c>
      <c r="E11" t="s">
        <v>51</v>
      </c>
      <c r="F11" t="s">
        <v>52</v>
      </c>
      <c r="I11" t="s">
        <v>34</v>
      </c>
      <c r="J11" t="s">
        <v>20</v>
      </c>
      <c r="L11" t="s">
        <v>19</v>
      </c>
      <c r="O11" s="2"/>
      <c r="P11" s="2"/>
      <c r="Q11">
        <v>3810</v>
      </c>
      <c r="R11" t="s">
        <v>21</v>
      </c>
      <c r="S11" t="s">
        <v>53</v>
      </c>
    </row>
    <row r="12" spans="1:19" x14ac:dyDescent="0.35">
      <c r="A12" s="5" t="s">
        <v>137</v>
      </c>
      <c r="B12" s="5" t="s">
        <v>138</v>
      </c>
      <c r="E12" t="s">
        <v>54</v>
      </c>
      <c r="F12" t="s">
        <v>55</v>
      </c>
      <c r="I12" t="s">
        <v>34</v>
      </c>
      <c r="J12" t="s">
        <v>20</v>
      </c>
      <c r="L12" t="s">
        <v>19</v>
      </c>
      <c r="O12" s="2"/>
      <c r="P12" s="2"/>
      <c r="Q12">
        <v>600</v>
      </c>
      <c r="R12" t="s">
        <v>21</v>
      </c>
      <c r="S12" t="s">
        <v>56</v>
      </c>
    </row>
    <row r="13" spans="1:19" x14ac:dyDescent="0.35">
      <c r="A13" s="5" t="s">
        <v>137</v>
      </c>
      <c r="B13" s="5" t="s">
        <v>138</v>
      </c>
      <c r="E13" t="s">
        <v>57</v>
      </c>
      <c r="F13" t="s">
        <v>58</v>
      </c>
      <c r="I13" t="s">
        <v>34</v>
      </c>
      <c r="J13" t="s">
        <v>20</v>
      </c>
      <c r="L13" t="s">
        <v>19</v>
      </c>
      <c r="O13" s="2"/>
      <c r="P13" s="2"/>
      <c r="Q13">
        <v>384</v>
      </c>
      <c r="R13" t="s">
        <v>21</v>
      </c>
      <c r="S13" t="s">
        <v>59</v>
      </c>
    </row>
    <row r="14" spans="1:19" x14ac:dyDescent="0.35">
      <c r="A14" s="5" t="s">
        <v>137</v>
      </c>
      <c r="B14" s="5" t="s">
        <v>138</v>
      </c>
      <c r="E14" t="s">
        <v>60</v>
      </c>
      <c r="F14" t="s">
        <v>61</v>
      </c>
      <c r="I14" t="s">
        <v>34</v>
      </c>
      <c r="J14" t="s">
        <v>20</v>
      </c>
      <c r="L14" t="s">
        <v>19</v>
      </c>
      <c r="O14" s="2"/>
      <c r="P14" s="2"/>
      <c r="Q14">
        <v>2730</v>
      </c>
      <c r="R14" t="s">
        <v>21</v>
      </c>
      <c r="S14" t="s">
        <v>62</v>
      </c>
    </row>
    <row r="15" spans="1:19" x14ac:dyDescent="0.35">
      <c r="A15" s="5" t="s">
        <v>137</v>
      </c>
      <c r="B15" s="5" t="s">
        <v>138</v>
      </c>
      <c r="E15" t="s">
        <v>63</v>
      </c>
      <c r="F15" t="s">
        <v>64</v>
      </c>
      <c r="I15" t="s">
        <v>34</v>
      </c>
      <c r="J15" t="s">
        <v>20</v>
      </c>
      <c r="L15" t="s">
        <v>19</v>
      </c>
      <c r="O15" s="2"/>
      <c r="P15" s="2"/>
      <c r="Q15">
        <v>264</v>
      </c>
      <c r="R15" t="s">
        <v>21</v>
      </c>
      <c r="S15" t="s">
        <v>65</v>
      </c>
    </row>
    <row r="16" spans="1:19" x14ac:dyDescent="0.35">
      <c r="A16" s="5" t="s">
        <v>137</v>
      </c>
      <c r="B16" s="5" t="s">
        <v>138</v>
      </c>
      <c r="E16" t="s">
        <v>66</v>
      </c>
      <c r="F16" t="s">
        <v>67</v>
      </c>
      <c r="I16" t="s">
        <v>34</v>
      </c>
      <c r="J16" t="s">
        <v>20</v>
      </c>
      <c r="L16" t="s">
        <v>19</v>
      </c>
      <c r="O16" s="2"/>
      <c r="P16" s="2"/>
      <c r="Q16">
        <v>1200</v>
      </c>
      <c r="R16" t="s">
        <v>21</v>
      </c>
      <c r="S16" t="s">
        <v>68</v>
      </c>
    </row>
    <row r="17" spans="1:19" x14ac:dyDescent="0.35">
      <c r="A17" s="5" t="s">
        <v>137</v>
      </c>
      <c r="B17" s="5" t="s">
        <v>138</v>
      </c>
      <c r="E17" t="s">
        <v>69</v>
      </c>
      <c r="F17" t="s">
        <v>70</v>
      </c>
      <c r="I17" t="s">
        <v>34</v>
      </c>
      <c r="J17" t="s">
        <v>20</v>
      </c>
      <c r="L17" t="s">
        <v>19</v>
      </c>
      <c r="O17" s="2"/>
      <c r="P17" s="2"/>
      <c r="Q17">
        <v>1320</v>
      </c>
      <c r="R17" t="s">
        <v>21</v>
      </c>
      <c r="S17" t="s">
        <v>71</v>
      </c>
    </row>
    <row r="18" spans="1:19" x14ac:dyDescent="0.35">
      <c r="A18" s="5" t="s">
        <v>137</v>
      </c>
      <c r="B18" s="5" t="s">
        <v>138</v>
      </c>
      <c r="E18" t="s">
        <v>72</v>
      </c>
      <c r="F18" t="s">
        <v>73</v>
      </c>
      <c r="I18" t="s">
        <v>34</v>
      </c>
      <c r="J18" t="s">
        <v>20</v>
      </c>
      <c r="L18" t="s">
        <v>19</v>
      </c>
      <c r="O18" s="2"/>
      <c r="P18" s="2"/>
      <c r="Q18">
        <v>390</v>
      </c>
      <c r="R18" t="s">
        <v>21</v>
      </c>
      <c r="S18" t="s">
        <v>74</v>
      </c>
    </row>
    <row r="19" spans="1:19" x14ac:dyDescent="0.35">
      <c r="A19" s="5" t="s">
        <v>137</v>
      </c>
      <c r="B19" s="5" t="s">
        <v>138</v>
      </c>
      <c r="E19" t="s">
        <v>75</v>
      </c>
      <c r="F19" t="s">
        <v>76</v>
      </c>
      <c r="I19" t="s">
        <v>34</v>
      </c>
      <c r="J19" t="s">
        <v>20</v>
      </c>
      <c r="L19" t="s">
        <v>19</v>
      </c>
      <c r="O19" s="2"/>
      <c r="P19" s="2"/>
      <c r="Q19">
        <v>210</v>
      </c>
      <c r="R19" t="s">
        <v>21</v>
      </c>
      <c r="S19" t="s">
        <v>77</v>
      </c>
    </row>
    <row r="20" spans="1:19" x14ac:dyDescent="0.35">
      <c r="A20" s="5" t="s">
        <v>137</v>
      </c>
      <c r="B20" s="5" t="s">
        <v>138</v>
      </c>
      <c r="E20" t="s">
        <v>78</v>
      </c>
      <c r="F20" t="s">
        <v>79</v>
      </c>
      <c r="I20" t="s">
        <v>34</v>
      </c>
      <c r="J20" t="s">
        <v>20</v>
      </c>
      <c r="L20" t="s">
        <v>19</v>
      </c>
      <c r="O20" s="2"/>
      <c r="P20" s="2"/>
      <c r="Q20">
        <v>300</v>
      </c>
      <c r="R20" t="s">
        <v>21</v>
      </c>
      <c r="S20" t="s">
        <v>80</v>
      </c>
    </row>
    <row r="21" spans="1:19" x14ac:dyDescent="0.35">
      <c r="A21" s="5" t="s">
        <v>137</v>
      </c>
      <c r="B21" s="5" t="s">
        <v>138</v>
      </c>
      <c r="E21" t="s">
        <v>81</v>
      </c>
      <c r="F21" t="s">
        <v>82</v>
      </c>
      <c r="I21" t="s">
        <v>34</v>
      </c>
      <c r="J21" t="s">
        <v>20</v>
      </c>
      <c r="L21" t="s">
        <v>19</v>
      </c>
      <c r="O21" s="2"/>
      <c r="P21" s="2"/>
      <c r="Q21">
        <v>4020</v>
      </c>
      <c r="R21" t="s">
        <v>21</v>
      </c>
      <c r="S21" t="s">
        <v>83</v>
      </c>
    </row>
    <row r="22" spans="1:19" x14ac:dyDescent="0.35">
      <c r="A22" s="5" t="s">
        <v>137</v>
      </c>
      <c r="B22" s="5" t="s">
        <v>138</v>
      </c>
      <c r="E22" t="s">
        <v>84</v>
      </c>
      <c r="F22" t="s">
        <v>85</v>
      </c>
      <c r="I22" t="s">
        <v>34</v>
      </c>
      <c r="J22" t="s">
        <v>20</v>
      </c>
      <c r="L22" t="s">
        <v>19</v>
      </c>
      <c r="O22" s="2"/>
      <c r="P22" s="2"/>
      <c r="Q22">
        <v>2250</v>
      </c>
      <c r="R22" t="s">
        <v>21</v>
      </c>
      <c r="S22" t="s">
        <v>86</v>
      </c>
    </row>
    <row r="23" spans="1:19" x14ac:dyDescent="0.35">
      <c r="A23" s="5" t="s">
        <v>137</v>
      </c>
      <c r="B23" s="5" t="s">
        <v>138</v>
      </c>
      <c r="E23" t="s">
        <v>87</v>
      </c>
      <c r="F23" t="s">
        <v>88</v>
      </c>
      <c r="I23" t="s">
        <v>34</v>
      </c>
      <c r="J23" t="s">
        <v>20</v>
      </c>
      <c r="L23" t="s">
        <v>19</v>
      </c>
      <c r="O23" s="2"/>
      <c r="P23" s="2"/>
      <c r="Q23">
        <v>2520</v>
      </c>
      <c r="R23" t="s">
        <v>21</v>
      </c>
      <c r="S23" t="s">
        <v>89</v>
      </c>
    </row>
    <row r="24" spans="1:19" x14ac:dyDescent="0.35">
      <c r="A24" s="5" t="s">
        <v>137</v>
      </c>
      <c r="B24" s="5" t="s">
        <v>138</v>
      </c>
      <c r="E24" t="s">
        <v>90</v>
      </c>
      <c r="F24" t="s">
        <v>91</v>
      </c>
      <c r="I24" t="s">
        <v>34</v>
      </c>
      <c r="J24" t="s">
        <v>20</v>
      </c>
      <c r="L24" t="s">
        <v>19</v>
      </c>
      <c r="O24" s="2"/>
      <c r="P24" s="2"/>
      <c r="Q24">
        <v>4110</v>
      </c>
      <c r="R24" t="s">
        <v>21</v>
      </c>
      <c r="S24" t="s">
        <v>92</v>
      </c>
    </row>
    <row r="25" spans="1:19" x14ac:dyDescent="0.35">
      <c r="A25" s="5" t="s">
        <v>137</v>
      </c>
      <c r="B25" s="5" t="s">
        <v>138</v>
      </c>
      <c r="E25" t="s">
        <v>93</v>
      </c>
      <c r="F25" t="s">
        <v>94</v>
      </c>
      <c r="I25" t="s">
        <v>34</v>
      </c>
      <c r="J25" t="s">
        <v>20</v>
      </c>
      <c r="L25" t="s">
        <v>19</v>
      </c>
      <c r="O25" s="2"/>
      <c r="P25" s="2"/>
      <c r="Q25">
        <v>1620</v>
      </c>
      <c r="R25" t="s">
        <v>21</v>
      </c>
      <c r="S25" t="s">
        <v>95</v>
      </c>
    </row>
    <row r="26" spans="1:19" x14ac:dyDescent="0.35">
      <c r="A26" s="5" t="s">
        <v>137</v>
      </c>
      <c r="B26" s="5" t="s">
        <v>138</v>
      </c>
      <c r="E26" t="s">
        <v>96</v>
      </c>
      <c r="F26" t="s">
        <v>97</v>
      </c>
      <c r="I26" t="s">
        <v>34</v>
      </c>
      <c r="J26" t="s">
        <v>20</v>
      </c>
      <c r="L26" t="s">
        <v>19</v>
      </c>
      <c r="O26" s="2"/>
      <c r="P26" s="2"/>
      <c r="Q26">
        <v>540</v>
      </c>
      <c r="R26" t="s">
        <v>21</v>
      </c>
      <c r="S26" t="s">
        <v>98</v>
      </c>
    </row>
    <row r="27" spans="1:19" x14ac:dyDescent="0.35">
      <c r="A27" s="5" t="s">
        <v>137</v>
      </c>
      <c r="B27" s="5" t="s">
        <v>138</v>
      </c>
      <c r="E27" t="s">
        <v>99</v>
      </c>
      <c r="F27" t="s">
        <v>100</v>
      </c>
      <c r="I27" t="s">
        <v>34</v>
      </c>
      <c r="J27" t="s">
        <v>20</v>
      </c>
      <c r="L27" t="s">
        <v>19</v>
      </c>
      <c r="O27" s="2"/>
      <c r="P27" s="2"/>
      <c r="Q27">
        <v>570</v>
      </c>
      <c r="R27" t="s">
        <v>21</v>
      </c>
      <c r="S27" t="s">
        <v>101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2376D-64D9-4D85-88CB-CFFF70BF6FDB}">
  <dimension ref="A1:I5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:G27"/>
    </sheetView>
  </sheetViews>
  <sheetFormatPr defaultRowHeight="14.5" x14ac:dyDescent="0.35"/>
  <cols>
    <col min="1" max="1" width="15.36328125" style="4" bestFit="1" customWidth="1"/>
    <col min="2" max="2" width="62.90625" bestFit="1" customWidth="1"/>
    <col min="3" max="3" width="10.26953125" bestFit="1" customWidth="1"/>
    <col min="4" max="4" width="5.1796875" bestFit="1" customWidth="1"/>
    <col min="7" max="7" width="8.7265625" style="4"/>
  </cols>
  <sheetData>
    <row r="1" spans="1:9" x14ac:dyDescent="0.35">
      <c r="A1" s="3" t="s">
        <v>102</v>
      </c>
      <c r="B1" s="3" t="s">
        <v>103</v>
      </c>
      <c r="C1" s="3" t="s">
        <v>104</v>
      </c>
      <c r="D1" s="3" t="s">
        <v>17</v>
      </c>
      <c r="E1" s="3" t="s">
        <v>105</v>
      </c>
      <c r="F1" s="3" t="s">
        <v>106</v>
      </c>
      <c r="G1" s="3" t="s">
        <v>107</v>
      </c>
      <c r="H1" s="3" t="s">
        <v>108</v>
      </c>
    </row>
    <row r="2" spans="1:9" x14ac:dyDescent="0.35">
      <c r="A2" s="4" t="s">
        <v>23</v>
      </c>
      <c r="B2" t="s">
        <v>24</v>
      </c>
      <c r="C2" t="s">
        <v>109</v>
      </c>
      <c r="D2" t="s">
        <v>21</v>
      </c>
      <c r="E2">
        <v>0</v>
      </c>
      <c r="F2">
        <v>4</v>
      </c>
      <c r="G2" s="4">
        <v>4</v>
      </c>
      <c r="H2" t="s">
        <v>110</v>
      </c>
      <c r="I2" t="str">
        <f>VLOOKUP($A2,Worksheet!$E:$E,1,0)</f>
        <v>MAFLAFR01L04</v>
      </c>
    </row>
    <row r="3" spans="1:9" x14ac:dyDescent="0.35">
      <c r="A3" s="4" t="s">
        <v>27</v>
      </c>
      <c r="B3" t="s">
        <v>28</v>
      </c>
      <c r="C3" t="s">
        <v>111</v>
      </c>
      <c r="D3" t="s">
        <v>21</v>
      </c>
      <c r="E3">
        <v>0</v>
      </c>
      <c r="F3">
        <v>13</v>
      </c>
      <c r="G3" s="4">
        <v>13</v>
      </c>
      <c r="H3" t="s">
        <v>110</v>
      </c>
      <c r="I3" t="str">
        <f>VLOOKUP($A3,Worksheet!$E:$E,1,0)</f>
        <v>MCDRGRF25005</v>
      </c>
    </row>
    <row r="4" spans="1:9" x14ac:dyDescent="0.35">
      <c r="A4" s="4" t="s">
        <v>29</v>
      </c>
      <c r="B4" t="s">
        <v>30</v>
      </c>
      <c r="C4" t="s">
        <v>112</v>
      </c>
      <c r="D4" t="s">
        <v>21</v>
      </c>
      <c r="E4">
        <v>0</v>
      </c>
      <c r="F4">
        <v>2</v>
      </c>
      <c r="G4" s="4">
        <v>2</v>
      </c>
      <c r="H4" t="s">
        <v>110</v>
      </c>
      <c r="I4" t="str">
        <f>VLOOKUP($A4,Worksheet!$E:$E,1,0)</f>
        <v>MSLPFF160007</v>
      </c>
    </row>
    <row r="5" spans="1:9" x14ac:dyDescent="0.35">
      <c r="A5" s="4" t="s">
        <v>32</v>
      </c>
      <c r="B5" t="s">
        <v>33</v>
      </c>
      <c r="C5" t="s">
        <v>113</v>
      </c>
      <c r="D5" t="s">
        <v>21</v>
      </c>
      <c r="E5">
        <v>3</v>
      </c>
      <c r="F5">
        <v>30</v>
      </c>
      <c r="G5" s="4">
        <v>570</v>
      </c>
      <c r="H5" t="s">
        <v>110</v>
      </c>
      <c r="I5" t="str">
        <f>VLOOKUP($A5,Worksheet!$E:$E,1,0)</f>
        <v>X1MMMD100061</v>
      </c>
    </row>
    <row r="6" spans="1:9" x14ac:dyDescent="0.35">
      <c r="A6" s="4" t="s">
        <v>36</v>
      </c>
      <c r="B6" t="s">
        <v>37</v>
      </c>
      <c r="C6" t="s">
        <v>114</v>
      </c>
      <c r="D6" t="s">
        <v>21</v>
      </c>
      <c r="E6">
        <v>3</v>
      </c>
      <c r="F6">
        <v>0</v>
      </c>
      <c r="G6" s="4">
        <v>540</v>
      </c>
      <c r="H6" t="s">
        <v>110</v>
      </c>
      <c r="I6" t="str">
        <f>VLOOKUP($A6,Worksheet!$E:$E,1,0)</f>
        <v>X1MMMT100016</v>
      </c>
    </row>
    <row r="7" spans="1:9" x14ac:dyDescent="0.35">
      <c r="A7" s="4" t="s">
        <v>39</v>
      </c>
      <c r="B7" t="s">
        <v>40</v>
      </c>
      <c r="C7" t="s">
        <v>115</v>
      </c>
      <c r="D7" t="s">
        <v>21</v>
      </c>
      <c r="E7">
        <v>119</v>
      </c>
      <c r="F7">
        <v>0</v>
      </c>
      <c r="G7" s="4">
        <v>21420</v>
      </c>
      <c r="H7" t="s">
        <v>110</v>
      </c>
      <c r="I7" t="str">
        <f>VLOOKUP($A7,Worksheet!$E:$E,1,0)</f>
        <v>X1PPMB111510</v>
      </c>
    </row>
    <row r="8" spans="1:9" x14ac:dyDescent="0.35">
      <c r="A8" s="4" t="s">
        <v>42</v>
      </c>
      <c r="B8" t="s">
        <v>43</v>
      </c>
      <c r="C8" t="s">
        <v>116</v>
      </c>
      <c r="D8" t="s">
        <v>21</v>
      </c>
      <c r="E8">
        <v>16</v>
      </c>
      <c r="F8">
        <v>0</v>
      </c>
      <c r="G8" s="4">
        <v>2880</v>
      </c>
      <c r="H8" t="s">
        <v>110</v>
      </c>
      <c r="I8" t="str">
        <f>VLOOKUP($A8,Worksheet!$E:$E,1,0)</f>
        <v>X1PPMB311527</v>
      </c>
    </row>
    <row r="9" spans="1:9" x14ac:dyDescent="0.35">
      <c r="A9" s="4" t="s">
        <v>45</v>
      </c>
      <c r="B9" t="s">
        <v>46</v>
      </c>
      <c r="C9" t="s">
        <v>117</v>
      </c>
      <c r="D9" t="s">
        <v>21</v>
      </c>
      <c r="E9">
        <v>15</v>
      </c>
      <c r="F9">
        <v>0</v>
      </c>
      <c r="G9" s="4">
        <v>360</v>
      </c>
      <c r="H9" t="s">
        <v>110</v>
      </c>
      <c r="I9" t="str">
        <f>VLOOKUP($A9,Worksheet!$E:$E,1,0)</f>
        <v>X1PPMB402419</v>
      </c>
    </row>
    <row r="10" spans="1:9" x14ac:dyDescent="0.35">
      <c r="A10" s="4" t="s">
        <v>48</v>
      </c>
      <c r="B10" t="s">
        <v>49</v>
      </c>
      <c r="C10" t="s">
        <v>118</v>
      </c>
      <c r="D10" t="s">
        <v>21</v>
      </c>
      <c r="E10">
        <v>8</v>
      </c>
      <c r="F10">
        <v>0</v>
      </c>
      <c r="G10" s="4">
        <v>192</v>
      </c>
      <c r="H10" t="s">
        <v>110</v>
      </c>
      <c r="I10" t="str">
        <f>VLOOKUP($A10,Worksheet!$E:$E,1,0)</f>
        <v>X1PPMB502426</v>
      </c>
    </row>
    <row r="11" spans="1:9" x14ac:dyDescent="0.35">
      <c r="A11" s="4" t="s">
        <v>51</v>
      </c>
      <c r="B11" t="s">
        <v>52</v>
      </c>
      <c r="C11" t="s">
        <v>119</v>
      </c>
      <c r="D11" t="s">
        <v>21</v>
      </c>
      <c r="E11">
        <v>21</v>
      </c>
      <c r="F11">
        <v>30</v>
      </c>
      <c r="G11" s="4">
        <v>3810</v>
      </c>
      <c r="H11" t="s">
        <v>110</v>
      </c>
      <c r="I11" t="str">
        <f>VLOOKUP($A11,Worksheet!$E:$E,1,0)</f>
        <v>X1PPMK111619</v>
      </c>
    </row>
    <row r="12" spans="1:9" x14ac:dyDescent="0.35">
      <c r="A12" s="4" t="s">
        <v>54</v>
      </c>
      <c r="B12" t="s">
        <v>55</v>
      </c>
      <c r="C12" t="s">
        <v>120</v>
      </c>
      <c r="D12" t="s">
        <v>21</v>
      </c>
      <c r="E12">
        <v>3</v>
      </c>
      <c r="F12">
        <v>60</v>
      </c>
      <c r="G12" s="4">
        <v>600</v>
      </c>
      <c r="H12" t="s">
        <v>110</v>
      </c>
      <c r="I12" t="str">
        <f>VLOOKUP($A12,Worksheet!$E:$E,1,0)</f>
        <v>X1PPMK211718</v>
      </c>
    </row>
    <row r="13" spans="1:9" x14ac:dyDescent="0.35">
      <c r="A13" s="4" t="s">
        <v>57</v>
      </c>
      <c r="B13" t="s">
        <v>58</v>
      </c>
      <c r="C13" t="s">
        <v>121</v>
      </c>
      <c r="D13" t="s">
        <v>21</v>
      </c>
      <c r="E13">
        <v>16</v>
      </c>
      <c r="F13">
        <v>0</v>
      </c>
      <c r="G13" s="4">
        <v>384</v>
      </c>
      <c r="H13" t="s">
        <v>110</v>
      </c>
      <c r="I13" t="str">
        <f>VLOOKUP($A13,Worksheet!$E:$E,1,0)</f>
        <v>X1PPMK402235</v>
      </c>
    </row>
    <row r="14" spans="1:9" x14ac:dyDescent="0.35">
      <c r="A14" s="4" t="s">
        <v>60</v>
      </c>
      <c r="B14" t="s">
        <v>61</v>
      </c>
      <c r="C14" t="s">
        <v>122</v>
      </c>
      <c r="D14" t="s">
        <v>21</v>
      </c>
      <c r="E14">
        <v>15</v>
      </c>
      <c r="F14">
        <v>30</v>
      </c>
      <c r="G14" s="4">
        <v>2730</v>
      </c>
      <c r="H14" t="s">
        <v>110</v>
      </c>
      <c r="I14" t="str">
        <f>VLOOKUP($A14,Worksheet!$E:$E,1,0)</f>
        <v>X1PPMM111817</v>
      </c>
    </row>
    <row r="15" spans="1:9" x14ac:dyDescent="0.35">
      <c r="A15" s="4" t="s">
        <v>63</v>
      </c>
      <c r="B15" t="s">
        <v>64</v>
      </c>
      <c r="C15" t="s">
        <v>123</v>
      </c>
      <c r="D15" t="s">
        <v>21</v>
      </c>
      <c r="E15">
        <v>11</v>
      </c>
      <c r="F15">
        <v>0</v>
      </c>
      <c r="G15" s="4">
        <v>264</v>
      </c>
      <c r="H15" t="s">
        <v>110</v>
      </c>
      <c r="I15" t="str">
        <f>VLOOKUP($A15,Worksheet!$E:$E,1,0)</f>
        <v>X1PPMM201917</v>
      </c>
    </row>
    <row r="16" spans="1:9" x14ac:dyDescent="0.35">
      <c r="A16" s="4" t="s">
        <v>66</v>
      </c>
      <c r="B16" t="s">
        <v>67</v>
      </c>
      <c r="C16" t="s">
        <v>124</v>
      </c>
      <c r="D16" t="s">
        <v>21</v>
      </c>
      <c r="E16">
        <v>6</v>
      </c>
      <c r="F16">
        <v>120</v>
      </c>
      <c r="G16" s="4">
        <v>1200</v>
      </c>
      <c r="H16" t="s">
        <v>110</v>
      </c>
      <c r="I16" t="str">
        <f>VLOOKUP($A16,Worksheet!$E:$E,1,0)</f>
        <v>X1PPMM311848</v>
      </c>
    </row>
    <row r="17" spans="1:9" x14ac:dyDescent="0.35">
      <c r="A17" s="4" t="s">
        <v>69</v>
      </c>
      <c r="B17" t="s">
        <v>70</v>
      </c>
      <c r="C17" t="s">
        <v>125</v>
      </c>
      <c r="D17" t="s">
        <v>21</v>
      </c>
      <c r="E17">
        <v>7</v>
      </c>
      <c r="F17">
        <v>60</v>
      </c>
      <c r="G17" s="4">
        <v>1320</v>
      </c>
      <c r="H17" t="s">
        <v>110</v>
      </c>
      <c r="I17" t="str">
        <f>VLOOKUP($A17,Worksheet!$E:$E,1,0)</f>
        <v>X1PPMM411855</v>
      </c>
    </row>
    <row r="18" spans="1:9" x14ac:dyDescent="0.35">
      <c r="A18" s="4" t="s">
        <v>72</v>
      </c>
      <c r="B18" t="s">
        <v>73</v>
      </c>
      <c r="C18" t="s">
        <v>126</v>
      </c>
      <c r="D18" t="s">
        <v>21</v>
      </c>
      <c r="E18">
        <v>13</v>
      </c>
      <c r="F18">
        <v>0</v>
      </c>
      <c r="G18" s="4">
        <v>390</v>
      </c>
      <c r="H18" t="s">
        <v>110</v>
      </c>
      <c r="I18" t="str">
        <f>VLOOKUP($A18,Worksheet!$E:$E,1,0)</f>
        <v>X1PPMP102327</v>
      </c>
    </row>
    <row r="19" spans="1:9" x14ac:dyDescent="0.35">
      <c r="A19" s="4" t="s">
        <v>75</v>
      </c>
      <c r="B19" t="s">
        <v>76</v>
      </c>
      <c r="C19" t="s">
        <v>127</v>
      </c>
      <c r="D19" t="s">
        <v>21</v>
      </c>
      <c r="E19">
        <v>7</v>
      </c>
      <c r="F19">
        <v>0</v>
      </c>
      <c r="G19" s="4">
        <v>210</v>
      </c>
      <c r="H19" t="s">
        <v>110</v>
      </c>
      <c r="I19" t="str">
        <f>VLOOKUP($A19,Worksheet!$E:$E,1,0)</f>
        <v>X1PPMP202310</v>
      </c>
    </row>
    <row r="20" spans="1:9" x14ac:dyDescent="0.35">
      <c r="A20" s="4" t="s">
        <v>78</v>
      </c>
      <c r="B20" t="s">
        <v>79</v>
      </c>
      <c r="C20" t="s">
        <v>128</v>
      </c>
      <c r="D20" t="s">
        <v>21</v>
      </c>
      <c r="E20">
        <v>10</v>
      </c>
      <c r="F20">
        <v>0</v>
      </c>
      <c r="G20" s="4">
        <v>300</v>
      </c>
      <c r="H20" t="s">
        <v>110</v>
      </c>
      <c r="I20" t="str">
        <f>VLOOKUP($A20,Worksheet!$E:$E,1,0)</f>
        <v>X1PPMP302334</v>
      </c>
    </row>
    <row r="21" spans="1:9" x14ac:dyDescent="0.35">
      <c r="A21" s="4" t="s">
        <v>81</v>
      </c>
      <c r="B21" t="s">
        <v>82</v>
      </c>
      <c r="C21" t="s">
        <v>129</v>
      </c>
      <c r="D21" t="s">
        <v>21</v>
      </c>
      <c r="E21">
        <v>22</v>
      </c>
      <c r="F21">
        <v>60</v>
      </c>
      <c r="G21" s="4">
        <v>4020</v>
      </c>
      <c r="H21" t="s">
        <v>110</v>
      </c>
      <c r="I21" t="str">
        <f>VLOOKUP($A21,Worksheet!$E:$E,1,0)</f>
        <v>X1PPMT152018</v>
      </c>
    </row>
    <row r="22" spans="1:9" x14ac:dyDescent="0.35">
      <c r="A22" s="4" t="s">
        <v>84</v>
      </c>
      <c r="B22" t="s">
        <v>85</v>
      </c>
      <c r="C22" t="s">
        <v>130</v>
      </c>
      <c r="D22" t="s">
        <v>21</v>
      </c>
      <c r="E22">
        <v>25</v>
      </c>
      <c r="F22">
        <v>0</v>
      </c>
      <c r="G22" s="4">
        <v>2250</v>
      </c>
      <c r="H22" t="s">
        <v>110</v>
      </c>
      <c r="I22" t="str">
        <f>VLOOKUP($A22,Worksheet!$E:$E,1,0)</f>
        <v>X1RRKM108256</v>
      </c>
    </row>
    <row r="23" spans="1:9" x14ac:dyDescent="0.35">
      <c r="A23" s="4" t="s">
        <v>87</v>
      </c>
      <c r="B23" t="s">
        <v>88</v>
      </c>
      <c r="C23" t="s">
        <v>131</v>
      </c>
      <c r="D23" t="s">
        <v>21</v>
      </c>
      <c r="E23">
        <v>28</v>
      </c>
      <c r="F23">
        <v>0</v>
      </c>
      <c r="G23" s="4">
        <v>2520</v>
      </c>
      <c r="H23" t="s">
        <v>110</v>
      </c>
      <c r="I23" t="str">
        <f>VLOOKUP($A23,Worksheet!$E:$E,1,0)</f>
        <v>X1RRKM208577</v>
      </c>
    </row>
    <row r="24" spans="1:9" x14ac:dyDescent="0.35">
      <c r="A24" s="4" t="s">
        <v>90</v>
      </c>
      <c r="B24" t="s">
        <v>91</v>
      </c>
      <c r="C24" t="s">
        <v>132</v>
      </c>
      <c r="D24" t="s">
        <v>21</v>
      </c>
      <c r="E24">
        <v>22</v>
      </c>
      <c r="F24">
        <v>150</v>
      </c>
      <c r="G24" s="4">
        <v>4110</v>
      </c>
      <c r="H24" t="s">
        <v>110</v>
      </c>
      <c r="I24" t="str">
        <f>VLOOKUP($A24,Worksheet!$E:$E,1,0)</f>
        <v>X1SSDT007278</v>
      </c>
    </row>
    <row r="25" spans="1:9" x14ac:dyDescent="0.35">
      <c r="A25" s="4" t="s">
        <v>93</v>
      </c>
      <c r="B25" t="s">
        <v>94</v>
      </c>
      <c r="C25" t="s">
        <v>133</v>
      </c>
      <c r="D25" t="s">
        <v>21</v>
      </c>
      <c r="E25">
        <v>9</v>
      </c>
      <c r="F25">
        <v>0</v>
      </c>
      <c r="G25" s="4">
        <v>1620</v>
      </c>
      <c r="H25" t="s">
        <v>110</v>
      </c>
      <c r="I25" t="str">
        <f>VLOOKUP($A25,Worksheet!$E:$E,1,0)</f>
        <v>X1SSDT007285</v>
      </c>
    </row>
    <row r="26" spans="1:9" x14ac:dyDescent="0.35">
      <c r="A26" s="4" t="s">
        <v>96</v>
      </c>
      <c r="B26" t="s">
        <v>134</v>
      </c>
      <c r="C26" t="s">
        <v>135</v>
      </c>
      <c r="D26" t="s">
        <v>21</v>
      </c>
      <c r="E26">
        <v>3</v>
      </c>
      <c r="F26">
        <v>0</v>
      </c>
      <c r="G26" s="4">
        <v>540</v>
      </c>
      <c r="H26" t="s">
        <v>110</v>
      </c>
      <c r="I26" t="str">
        <f>VLOOKUP($A26,Worksheet!$E:$E,1,0)</f>
        <v>X1SSPC107575</v>
      </c>
    </row>
    <row r="27" spans="1:9" x14ac:dyDescent="0.35">
      <c r="A27" s="4" t="s">
        <v>99</v>
      </c>
      <c r="B27" t="s">
        <v>100</v>
      </c>
      <c r="C27" t="s">
        <v>136</v>
      </c>
      <c r="D27" t="s">
        <v>21</v>
      </c>
      <c r="E27">
        <v>3</v>
      </c>
      <c r="F27">
        <v>30</v>
      </c>
      <c r="G27" s="4">
        <v>570</v>
      </c>
      <c r="H27" t="s">
        <v>110</v>
      </c>
      <c r="I27" t="str">
        <f>VLOOKUP($A27,Worksheet!$E:$E,1,0)</f>
        <v>X1SSTK107292</v>
      </c>
    </row>
    <row r="56" spans="6:7" x14ac:dyDescent="0.35">
      <c r="F56">
        <v>589</v>
      </c>
      <c r="G56" s="4">
        <v>52819</v>
      </c>
    </row>
  </sheetData>
  <autoFilter ref="A1:H68" xr:uid="{B902376D-64D9-4D85-88CB-CFFF70BF6FDB}">
    <sortState xmlns:xlrd2="http://schemas.microsoft.com/office/spreadsheetml/2017/richdata2" ref="A2:H68">
      <sortCondition ref="A1:A6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From Bigeast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STOCK COUNT</dc:title>
  <dc:subject>STOCK COUNT</dc:subject>
  <dc:creator>SSC</dc:creator>
  <cp:keywords>STOCK COUNT</cp:keywords>
  <dc:description>STOCK COUNT</dc:description>
  <cp:lastModifiedBy>Lee Fong</cp:lastModifiedBy>
  <dcterms:created xsi:type="dcterms:W3CDTF">2024-09-02T06:32:40Z</dcterms:created>
  <dcterms:modified xsi:type="dcterms:W3CDTF">2024-09-02T06:37:19Z</dcterms:modified>
  <cp:category>STOCK COUNT</cp:category>
</cp:coreProperties>
</file>